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9" i="1" s="1"/>
  <c r="G28" i="1"/>
  <c r="G25" i="1"/>
  <c r="C25" i="1" l="1"/>
</calcChain>
</file>

<file path=xl/sharedStrings.xml><?xml version="1.0" encoding="utf-8"?>
<sst xmlns="http://schemas.openxmlformats.org/spreadsheetml/2006/main" count="44" uniqueCount="41">
  <si>
    <t>SIRA</t>
  </si>
  <si>
    <t>GİDER TÜRÜ</t>
  </si>
  <si>
    <t>MİKTARI</t>
  </si>
  <si>
    <t>Aktarım Gelirleri</t>
  </si>
  <si>
    <t>GELİRLER</t>
  </si>
  <si>
    <t>GELİR TÜRÜ</t>
  </si>
  <si>
    <t>Etkinlik ve Organizasyon Gelirleri</t>
  </si>
  <si>
    <t>GİDERLER</t>
  </si>
  <si>
    <t>Bakım Onarım Mal ve Malzemeleri Alımı</t>
  </si>
  <si>
    <t>Banka Giderleri</t>
  </si>
  <si>
    <t>GENEL TOPLAM</t>
  </si>
  <si>
    <t>Bahçe Alanı Malzeme Alımı</t>
  </si>
  <si>
    <t>Genel Hizmetler</t>
  </si>
  <si>
    <t>Genel Onarımlar</t>
  </si>
  <si>
    <t>Mefruşat Giderleri</t>
  </si>
  <si>
    <t>Sınıf Donatım Malzemesi Alımı</t>
  </si>
  <si>
    <t>Yiyecek ve İçecek Alımı</t>
  </si>
  <si>
    <t>Elektrik Tesisatı Onarımları</t>
  </si>
  <si>
    <t>Kantin kira geliri</t>
  </si>
  <si>
    <t>64387,5</t>
  </si>
  <si>
    <t>Okula Yapılan Yardımlar (Nakdi)</t>
  </si>
  <si>
    <t>09.10 2024 Tarihinde toplanarak birliğimizle ilgili çalışmaları değerlendirmeye almış ve denetleme kuruluna sunulmuştur.</t>
  </si>
  <si>
    <t>FATMA ALİYE MESLEKİ VE TEKNİK ANADOLU LİSESİ  GELİR GİDER BİLANÇO ÖZETİ</t>
  </si>
  <si>
    <t>2023-2024</t>
  </si>
  <si>
    <t xml:space="preserve">          Okul Aile Birliği Başkanı                  Başk. Yard.                              Muhasip Üye</t>
  </si>
  <si>
    <t xml:space="preserve">            </t>
  </si>
  <si>
    <t xml:space="preserve">            Fatma TAŞKAFA                         Kadriye YILDIRIM                 Kenan ACAR               </t>
  </si>
  <si>
    <t>Fatma TAŞKAFA</t>
  </si>
  <si>
    <t>Kenan ACAR</t>
  </si>
  <si>
    <t>Kadriye  YILDIRIM</t>
  </si>
  <si>
    <t>Başkan Yardımcısı</t>
  </si>
  <si>
    <t>Muhasip Üye</t>
  </si>
  <si>
    <t>Hasan UÇAR</t>
  </si>
  <si>
    <t>Aysel OKTAY</t>
  </si>
  <si>
    <t>Yazman</t>
  </si>
  <si>
    <t>Üye</t>
  </si>
  <si>
    <t>Okul Aile Birliği Başkanı</t>
  </si>
  <si>
    <t>TOPLAM GELİR</t>
  </si>
  <si>
    <t>TOPLAM GİDER</t>
  </si>
  <si>
    <t>GELİR GİDER FARKI</t>
  </si>
  <si>
    <t>262,78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</si>
</sst>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₺&quot;* #,##0.00_-;\-&quot;₺&quot;* #,##0.00_-;_-&quot;₺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5.5"/>
      <color theme="1"/>
      <name val="Calibri"/>
      <family val="2"/>
      <charset val="162"/>
      <scheme val="minor"/>
    </font>
    <font>
      <sz val="5.5"/>
      <color theme="1"/>
      <name val="Calibri"/>
      <family val="2"/>
      <charset val="16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color rgb="FF00B04F"/>
      <name val="Calibri"/>
      <family val="2"/>
      <charset val="162"/>
      <scheme val="minor"/>
    </font>
    <font>
      <b/>
      <i/>
      <sz val="7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15"/>
    </xf>
    <xf numFmtId="0" fontId="8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0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44" fontId="14" fillId="0" borderId="1" xfId="1" applyFont="1" applyBorder="1"/>
    <xf numFmtId="0" fontId="14" fillId="0" borderId="1" xfId="0" applyFont="1" applyBorder="1"/>
    <xf numFmtId="49" fontId="14" fillId="0" borderId="1" xfId="1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vertical="top"/>
    </xf>
    <xf numFmtId="0" fontId="14" fillId="0" borderId="2" xfId="0" applyFont="1" applyBorder="1"/>
    <xf numFmtId="4" fontId="0" fillId="0" borderId="1" xfId="0" applyNumberFormat="1" applyBorder="1" applyAlignment="1">
      <alignment horizontal="right" vertical="top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2"/>
    </xf>
    <xf numFmtId="49" fontId="0" fillId="0" borderId="0" xfId="1" applyNumberFormat="1" applyFont="1" applyBorder="1"/>
    <xf numFmtId="44" fontId="14" fillId="0" borderId="0" xfId="1" applyFont="1" applyBorder="1"/>
    <xf numFmtId="0" fontId="0" fillId="3" borderId="0" xfId="0" applyFill="1" applyBorder="1" applyAlignment="1">
      <alignment horizontal="center"/>
    </xf>
    <xf numFmtId="49" fontId="14" fillId="0" borderId="1" xfId="1" applyNumberFormat="1" applyFont="1" applyBorder="1" applyAlignment="1">
      <alignment horizontal="center" vertical="center"/>
    </xf>
    <xf numFmtId="49" fontId="20" fillId="3" borderId="0" xfId="0" applyNumberFormat="1" applyFont="1" applyFill="1" applyBorder="1" applyAlignment="1">
      <alignment vertical="center"/>
    </xf>
    <xf numFmtId="49" fontId="19" fillId="3" borderId="0" xfId="0" applyNumberFormat="1" applyFont="1" applyFill="1" applyBorder="1" applyAlignment="1">
      <alignment vertical="center" wrapText="1"/>
    </xf>
    <xf numFmtId="49" fontId="7" fillId="0" borderId="0" xfId="0" applyNumberFormat="1" applyFont="1" applyBorder="1" applyAlignment="1"/>
    <xf numFmtId="0" fontId="0" fillId="0" borderId="0" xfId="0" applyBorder="1"/>
    <xf numFmtId="49" fontId="16" fillId="3" borderId="11" xfId="0" applyNumberFormat="1" applyFont="1" applyFill="1" applyBorder="1" applyAlignment="1">
      <alignment horizontal="left" vertical="center"/>
    </xf>
    <xf numFmtId="49" fontId="16" fillId="3" borderId="13" xfId="0" applyNumberFormat="1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left"/>
    </xf>
    <xf numFmtId="4" fontId="21" fillId="0" borderId="12" xfId="1" applyNumberFormat="1" applyFont="1" applyBorder="1"/>
    <xf numFmtId="4" fontId="21" fillId="0" borderId="14" xfId="1" applyNumberFormat="1" applyFont="1" applyBorder="1"/>
    <xf numFmtId="4" fontId="12" fillId="0" borderId="16" xfId="0" applyNumberFormat="1" applyFont="1" applyBorder="1"/>
    <xf numFmtId="0" fontId="20" fillId="0" borderId="0" xfId="0" applyFont="1"/>
    <xf numFmtId="4" fontId="22" fillId="0" borderId="19" xfId="1" applyNumberFormat="1" applyFont="1" applyBorder="1"/>
    <xf numFmtId="4" fontId="22" fillId="0" borderId="1" xfId="1" applyNumberFormat="1" applyFon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20" fillId="2" borderId="17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Normal="100" workbookViewId="0">
      <selection activeCell="J20" sqref="J20"/>
    </sheetView>
  </sheetViews>
  <sheetFormatPr defaultRowHeight="15" x14ac:dyDescent="0.25"/>
  <cols>
    <col min="1" max="1" width="5.85546875" customWidth="1"/>
    <col min="2" max="2" width="27.42578125" customWidth="1"/>
    <col min="3" max="3" width="15.28515625" customWidth="1"/>
    <col min="4" max="4" width="1.7109375" customWidth="1"/>
    <col min="5" max="5" width="4.5703125" customWidth="1"/>
    <col min="6" max="6" width="36.28515625" customWidth="1"/>
    <col min="7" max="7" width="15.42578125" customWidth="1"/>
  </cols>
  <sheetData>
    <row r="1" spans="1:7" x14ac:dyDescent="0.25">
      <c r="A1" s="43"/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x14ac:dyDescent="0.25">
      <c r="A3" s="55" t="s">
        <v>22</v>
      </c>
      <c r="B3" s="56"/>
      <c r="C3" s="56"/>
      <c r="D3" s="56"/>
      <c r="E3" s="56"/>
      <c r="F3" s="56"/>
      <c r="G3" s="57"/>
    </row>
    <row r="4" spans="1:7" ht="38.25" customHeight="1" thickBot="1" x14ac:dyDescent="0.3">
      <c r="A4" s="58"/>
      <c r="B4" s="59"/>
      <c r="C4" s="59"/>
      <c r="D4" s="59"/>
      <c r="E4" s="59"/>
      <c r="F4" s="59"/>
      <c r="G4" s="60"/>
    </row>
    <row r="5" spans="1:7" ht="15" customHeight="1" x14ac:dyDescent="0.25">
      <c r="A5" s="61" t="s">
        <v>23</v>
      </c>
      <c r="B5" s="62"/>
      <c r="C5" s="62"/>
      <c r="D5" s="62"/>
      <c r="E5" s="62"/>
      <c r="F5" s="62"/>
      <c r="G5" s="63"/>
    </row>
    <row r="6" spans="1:7" ht="15.75" customHeight="1" thickBot="1" x14ac:dyDescent="0.3">
      <c r="A6" s="64"/>
      <c r="B6" s="65"/>
      <c r="C6" s="65"/>
      <c r="D6" s="65"/>
      <c r="E6" s="65"/>
      <c r="F6" s="65"/>
      <c r="G6" s="66"/>
    </row>
    <row r="7" spans="1:7" ht="13.5" customHeight="1" x14ac:dyDescent="0.25"/>
    <row r="8" spans="1:7" x14ac:dyDescent="0.25">
      <c r="A8" s="52" t="s">
        <v>4</v>
      </c>
      <c r="B8" s="53"/>
      <c r="C8" s="54"/>
      <c r="E8" s="52" t="s">
        <v>7</v>
      </c>
      <c r="F8" s="53"/>
      <c r="G8" s="54"/>
    </row>
    <row r="9" spans="1:7" ht="8.25" customHeight="1" x14ac:dyDescent="0.25"/>
    <row r="10" spans="1:7" x14ac:dyDescent="0.25">
      <c r="A10" s="14" t="s">
        <v>0</v>
      </c>
      <c r="B10" s="14" t="s">
        <v>5</v>
      </c>
      <c r="C10" s="14" t="s">
        <v>2</v>
      </c>
      <c r="E10" s="14" t="s">
        <v>0</v>
      </c>
      <c r="F10" s="14" t="s">
        <v>1</v>
      </c>
      <c r="G10" s="14" t="s">
        <v>2</v>
      </c>
    </row>
    <row r="11" spans="1:7" x14ac:dyDescent="0.25">
      <c r="A11" s="13">
        <v>1</v>
      </c>
      <c r="B11" s="21" t="s">
        <v>3</v>
      </c>
      <c r="C11" s="29" t="s">
        <v>40</v>
      </c>
      <c r="E11" s="13">
        <v>1</v>
      </c>
      <c r="F11" s="18" t="s">
        <v>11</v>
      </c>
      <c r="G11" s="20">
        <v>10450</v>
      </c>
    </row>
    <row r="12" spans="1:7" x14ac:dyDescent="0.25">
      <c r="A12" s="13">
        <v>2</v>
      </c>
      <c r="B12" s="18" t="s">
        <v>6</v>
      </c>
      <c r="C12" s="22">
        <v>198800</v>
      </c>
      <c r="E12" s="13">
        <v>2</v>
      </c>
      <c r="F12" s="18" t="s">
        <v>8</v>
      </c>
      <c r="G12" s="20">
        <v>148149.93</v>
      </c>
    </row>
    <row r="13" spans="1:7" x14ac:dyDescent="0.25">
      <c r="A13" s="13">
        <v>3</v>
      </c>
      <c r="B13" s="18" t="s">
        <v>18</v>
      </c>
      <c r="C13" s="22" t="s">
        <v>19</v>
      </c>
      <c r="E13" s="13">
        <v>3</v>
      </c>
      <c r="F13" s="18" t="s">
        <v>9</v>
      </c>
      <c r="G13" s="20">
        <v>102.87</v>
      </c>
    </row>
    <row r="14" spans="1:7" x14ac:dyDescent="0.25">
      <c r="A14" s="13">
        <v>4</v>
      </c>
      <c r="B14" s="18" t="s">
        <v>20</v>
      </c>
      <c r="C14" s="22">
        <v>262230</v>
      </c>
      <c r="E14" s="13">
        <v>4</v>
      </c>
      <c r="F14" s="18" t="s">
        <v>12</v>
      </c>
      <c r="G14" s="20">
        <v>151784.64000000001</v>
      </c>
    </row>
    <row r="15" spans="1:7" x14ac:dyDescent="0.25">
      <c r="A15" s="13">
        <v>5</v>
      </c>
      <c r="B15" s="12"/>
      <c r="C15" s="17"/>
      <c r="E15" s="13">
        <v>5</v>
      </c>
      <c r="F15" s="18" t="s">
        <v>13</v>
      </c>
      <c r="G15" s="20">
        <v>88905.62</v>
      </c>
    </row>
    <row r="16" spans="1:7" x14ac:dyDescent="0.25">
      <c r="A16" s="13">
        <v>6</v>
      </c>
      <c r="B16" s="12"/>
      <c r="C16" s="17"/>
      <c r="E16" s="13">
        <v>6</v>
      </c>
      <c r="F16" s="18" t="s">
        <v>14</v>
      </c>
      <c r="G16" s="20">
        <v>10000</v>
      </c>
    </row>
    <row r="17" spans="1:7" x14ac:dyDescent="0.25">
      <c r="A17" s="13">
        <v>7</v>
      </c>
      <c r="B17" s="12"/>
      <c r="C17" s="17"/>
      <c r="E17" s="13">
        <v>7</v>
      </c>
      <c r="F17" s="18" t="s">
        <v>15</v>
      </c>
      <c r="G17" s="20">
        <v>6000</v>
      </c>
    </row>
    <row r="18" spans="1:7" x14ac:dyDescent="0.25">
      <c r="A18" s="13">
        <v>8</v>
      </c>
      <c r="B18" s="12"/>
      <c r="C18" s="17"/>
      <c r="E18" s="13">
        <v>8</v>
      </c>
      <c r="F18" s="18" t="s">
        <v>16</v>
      </c>
      <c r="G18" s="20">
        <v>8000</v>
      </c>
    </row>
    <row r="19" spans="1:7" x14ac:dyDescent="0.25">
      <c r="A19" s="13">
        <v>9</v>
      </c>
      <c r="B19" s="12"/>
      <c r="C19" s="17"/>
      <c r="E19" s="13">
        <v>9</v>
      </c>
      <c r="F19" s="18" t="s">
        <v>17</v>
      </c>
      <c r="G19" s="20">
        <v>24330</v>
      </c>
    </row>
    <row r="20" spans="1:7" x14ac:dyDescent="0.25">
      <c r="A20" s="13">
        <v>10</v>
      </c>
      <c r="B20" s="12"/>
      <c r="C20" s="17"/>
      <c r="E20" s="13">
        <v>10</v>
      </c>
      <c r="F20" s="16"/>
      <c r="G20" s="15"/>
    </row>
    <row r="21" spans="1:7" x14ac:dyDescent="0.25">
      <c r="A21" s="13">
        <v>11</v>
      </c>
      <c r="B21" s="12"/>
      <c r="C21" s="17"/>
      <c r="E21" s="13">
        <v>11</v>
      </c>
      <c r="F21" s="16"/>
      <c r="G21" s="15"/>
    </row>
    <row r="22" spans="1:7" x14ac:dyDescent="0.25">
      <c r="A22" s="13">
        <v>12</v>
      </c>
      <c r="B22" s="12"/>
      <c r="C22" s="17"/>
      <c r="E22" s="13">
        <v>12</v>
      </c>
      <c r="F22" s="16"/>
      <c r="G22" s="15"/>
    </row>
    <row r="23" spans="1:7" x14ac:dyDescent="0.25">
      <c r="A23" s="13">
        <v>13</v>
      </c>
      <c r="B23" s="12"/>
      <c r="C23" s="17"/>
      <c r="E23" s="13">
        <v>13</v>
      </c>
      <c r="F23" s="16"/>
      <c r="G23" s="15"/>
    </row>
    <row r="24" spans="1:7" x14ac:dyDescent="0.25">
      <c r="A24" s="13">
        <v>14</v>
      </c>
      <c r="B24" s="12"/>
      <c r="C24" s="17"/>
      <c r="E24" s="13">
        <v>14</v>
      </c>
      <c r="F24" s="12"/>
      <c r="G24" s="15"/>
    </row>
    <row r="25" spans="1:7" ht="21" customHeight="1" x14ac:dyDescent="0.3">
      <c r="A25" s="48" t="s">
        <v>10</v>
      </c>
      <c r="B25" s="49"/>
      <c r="C25" s="41">
        <f>C11+C12+C13+C14+C16+C17+C18+C19+C20+C21+C22+C23</f>
        <v>525680.28</v>
      </c>
      <c r="D25" s="40"/>
      <c r="E25" s="50" t="s">
        <v>10</v>
      </c>
      <c r="F25" s="51"/>
      <c r="G25" s="42">
        <f>SUM(G11:G24)</f>
        <v>447723.06</v>
      </c>
    </row>
    <row r="26" spans="1:7" ht="15.75" thickBot="1" x14ac:dyDescent="0.3">
      <c r="A26" s="28"/>
      <c r="B26" s="28"/>
      <c r="C26" s="26"/>
      <c r="E26" s="28"/>
      <c r="F26" s="28"/>
      <c r="G26" s="27"/>
    </row>
    <row r="27" spans="1:7" ht="21" x14ac:dyDescent="0.3">
      <c r="A27" s="28"/>
      <c r="B27" s="45"/>
      <c r="C27" s="45"/>
      <c r="E27" s="30"/>
      <c r="F27" s="34" t="s">
        <v>37</v>
      </c>
      <c r="G27" s="37">
        <f>C25</f>
        <v>525680.28</v>
      </c>
    </row>
    <row r="28" spans="1:7" ht="21" x14ac:dyDescent="0.3">
      <c r="A28" s="28"/>
      <c r="B28" s="46"/>
      <c r="C28" s="46"/>
      <c r="E28" s="31"/>
      <c r="F28" s="35" t="s">
        <v>38</v>
      </c>
      <c r="G28" s="38">
        <f>G25</f>
        <v>447723.06</v>
      </c>
    </row>
    <row r="29" spans="1:7" ht="21.75" thickBot="1" x14ac:dyDescent="0.4">
      <c r="A29" s="33"/>
      <c r="B29" s="46"/>
      <c r="C29" s="46"/>
      <c r="E29" s="32"/>
      <c r="F29" s="36" t="s">
        <v>39</v>
      </c>
      <c r="G29" s="39">
        <f>G27-G28</f>
        <v>77957.22000000003</v>
      </c>
    </row>
    <row r="30" spans="1:7" x14ac:dyDescent="0.25">
      <c r="A30" s="47" t="s">
        <v>21</v>
      </c>
      <c r="B30" s="47"/>
      <c r="C30" s="47"/>
      <c r="D30" s="47"/>
      <c r="E30" s="47"/>
      <c r="F30" s="47"/>
      <c r="G30" s="47"/>
    </row>
    <row r="31" spans="1:7" x14ac:dyDescent="0.25">
      <c r="A31" s="47"/>
      <c r="B31" s="47"/>
      <c r="C31" s="47"/>
      <c r="D31" s="47"/>
      <c r="E31" s="47"/>
      <c r="F31" s="47"/>
      <c r="G31" s="47"/>
    </row>
    <row r="33" spans="1:7" ht="15.75" x14ac:dyDescent="0.25">
      <c r="A33" s="23" t="s">
        <v>26</v>
      </c>
      <c r="B33" t="s">
        <v>27</v>
      </c>
      <c r="C33" s="43" t="s">
        <v>29</v>
      </c>
      <c r="D33" s="43"/>
      <c r="E33" s="43"/>
      <c r="F33" s="19" t="s">
        <v>28</v>
      </c>
    </row>
    <row r="34" spans="1:7" ht="15.75" x14ac:dyDescent="0.25">
      <c r="A34" s="24" t="s">
        <v>24</v>
      </c>
      <c r="B34" t="s">
        <v>36</v>
      </c>
      <c r="C34" s="43" t="s">
        <v>30</v>
      </c>
      <c r="D34" s="43"/>
      <c r="E34" s="43"/>
      <c r="F34" s="19" t="s">
        <v>31</v>
      </c>
    </row>
    <row r="35" spans="1:7" ht="15.75" x14ac:dyDescent="0.25">
      <c r="A35" s="24" t="s">
        <v>25</v>
      </c>
    </row>
    <row r="36" spans="1:7" ht="15.75" x14ac:dyDescent="0.25">
      <c r="A36" s="25"/>
    </row>
    <row r="37" spans="1:7" ht="15.75" x14ac:dyDescent="0.25">
      <c r="A37" s="24"/>
      <c r="B37" t="s">
        <v>32</v>
      </c>
      <c r="F37" s="19" t="s">
        <v>33</v>
      </c>
    </row>
    <row r="38" spans="1:7" ht="15.75" x14ac:dyDescent="0.25">
      <c r="B38" t="s">
        <v>34</v>
      </c>
      <c r="D38" s="24"/>
      <c r="F38" s="19" t="s">
        <v>35</v>
      </c>
    </row>
    <row r="39" spans="1:7" x14ac:dyDescent="0.25">
      <c r="E39" s="5"/>
    </row>
    <row r="40" spans="1:7" x14ac:dyDescent="0.25">
      <c r="E40" s="5"/>
      <c r="F40" s="6"/>
      <c r="G40" s="6"/>
    </row>
    <row r="43" spans="1:7" x14ac:dyDescent="0.25">
      <c r="E43" s="4"/>
    </row>
    <row r="44" spans="1:7" x14ac:dyDescent="0.25">
      <c r="E44" s="2"/>
      <c r="F44" s="2"/>
    </row>
    <row r="46" spans="1:7" x14ac:dyDescent="0.25">
      <c r="E46" s="7"/>
    </row>
    <row r="48" spans="1:7" x14ac:dyDescent="0.25">
      <c r="E48" s="3"/>
    </row>
    <row r="50" spans="5:6" x14ac:dyDescent="0.25">
      <c r="E50" s="4"/>
    </row>
    <row r="51" spans="5:6" x14ac:dyDescent="0.25">
      <c r="E51" s="2"/>
      <c r="F51" s="2"/>
    </row>
    <row r="53" spans="5:6" x14ac:dyDescent="0.25">
      <c r="E53" s="7"/>
    </row>
    <row r="55" spans="5:6" x14ac:dyDescent="0.25">
      <c r="E55" s="3"/>
    </row>
    <row r="57" spans="5:6" x14ac:dyDescent="0.25">
      <c r="E57" s="4"/>
    </row>
    <row r="58" spans="5:6" x14ac:dyDescent="0.25">
      <c r="E58" s="2"/>
      <c r="F58" s="2"/>
    </row>
    <row r="61" spans="5:6" x14ac:dyDescent="0.25">
      <c r="E61" s="4"/>
    </row>
    <row r="62" spans="5:6" x14ac:dyDescent="0.25">
      <c r="E62" s="2"/>
      <c r="F62" s="2"/>
    </row>
    <row r="64" spans="5:6" x14ac:dyDescent="0.25">
      <c r="E64" s="7"/>
    </row>
    <row r="66" spans="5:6" x14ac:dyDescent="0.25">
      <c r="E66" s="3"/>
    </row>
    <row r="68" spans="5:6" x14ac:dyDescent="0.25">
      <c r="E68" s="4"/>
    </row>
    <row r="69" spans="5:6" x14ac:dyDescent="0.25">
      <c r="E69" s="4"/>
    </row>
    <row r="70" spans="5:6" x14ac:dyDescent="0.25">
      <c r="E70" s="2"/>
      <c r="F70" s="2"/>
    </row>
    <row r="71" spans="5:6" x14ac:dyDescent="0.25">
      <c r="E71" s="1"/>
    </row>
    <row r="72" spans="5:6" x14ac:dyDescent="0.25">
      <c r="E72" s="2"/>
      <c r="F72" s="2"/>
    </row>
    <row r="73" spans="5:6" x14ac:dyDescent="0.25">
      <c r="E73" s="1"/>
    </row>
    <row r="74" spans="5:6" x14ac:dyDescent="0.25">
      <c r="E74" s="2"/>
      <c r="F74" s="2"/>
    </row>
    <row r="75" spans="5:6" x14ac:dyDescent="0.25">
      <c r="E75" s="1"/>
    </row>
    <row r="76" spans="5:6" x14ac:dyDescent="0.25">
      <c r="E76" s="2"/>
      <c r="F76" s="2"/>
    </row>
    <row r="78" spans="5:6" x14ac:dyDescent="0.25">
      <c r="E78" s="1"/>
    </row>
    <row r="79" spans="5:6" x14ac:dyDescent="0.25">
      <c r="E79" s="8"/>
    </row>
    <row r="81" spans="5:5" x14ac:dyDescent="0.25">
      <c r="E81" s="8"/>
    </row>
    <row r="83" spans="5:5" x14ac:dyDescent="0.25">
      <c r="E83" s="9"/>
    </row>
    <row r="85" spans="5:5" x14ac:dyDescent="0.25">
      <c r="E85" s="10"/>
    </row>
    <row r="87" spans="5:5" x14ac:dyDescent="0.25">
      <c r="E87" s="11"/>
    </row>
  </sheetData>
  <mergeCells count="13">
    <mergeCell ref="A1:G2"/>
    <mergeCell ref="C33:E33"/>
    <mergeCell ref="C34:E34"/>
    <mergeCell ref="B27:C27"/>
    <mergeCell ref="B28:C28"/>
    <mergeCell ref="B29:C29"/>
    <mergeCell ref="A30:G31"/>
    <mergeCell ref="A25:B25"/>
    <mergeCell ref="E25:F25"/>
    <mergeCell ref="A8:C8"/>
    <mergeCell ref="E8:G8"/>
    <mergeCell ref="A3:G4"/>
    <mergeCell ref="A5:G6"/>
  </mergeCells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2024-10-09T15:49:19Z</dcterms:modified>
</cp:coreProperties>
</file>